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Private\Janet Finch-Saunders\Hannah\Assembly Business\Research\Local Government\"/>
    </mc:Choice>
  </mc:AlternateContent>
  <bookViews>
    <workbookView xWindow="0" yWindow="0" windowWidth="28800" windowHeight="12135"/>
  </bookViews>
  <sheets>
    <sheet name="Sheet" sheetId="1" r:id="rId1"/>
    <sheet name="Metadata" sheetId="2" r:id="rId2"/>
  </sheets>
  <calcPr calcId="152511"/>
</workbook>
</file>

<file path=xl/calcChain.xml><?xml version="1.0" encoding="utf-8"?>
<calcChain xmlns="http://schemas.openxmlformats.org/spreadsheetml/2006/main">
  <c r="F3" i="1" l="1"/>
  <c r="F4" i="1"/>
  <c r="F5" i="1"/>
  <c r="F6" i="1"/>
  <c r="F7" i="1"/>
  <c r="F8" i="1"/>
  <c r="F9" i="1"/>
  <c r="F10" i="1"/>
  <c r="F11" i="1"/>
  <c r="F12" i="1"/>
  <c r="F13" i="1"/>
  <c r="F14" i="1"/>
  <c r="F15" i="1"/>
  <c r="F16" i="1"/>
  <c r="F17" i="1"/>
  <c r="F18" i="1"/>
  <c r="F19" i="1"/>
  <c r="F20" i="1"/>
  <c r="F21" i="1"/>
  <c r="F22" i="1"/>
  <c r="F23" i="1"/>
  <c r="F24" i="1"/>
  <c r="F2" i="1"/>
  <c r="D3" i="1"/>
  <c r="D4" i="1"/>
  <c r="D5" i="1"/>
  <c r="D6" i="1"/>
  <c r="D7" i="1"/>
  <c r="D8" i="1"/>
  <c r="D9" i="1"/>
  <c r="D10" i="1"/>
  <c r="D11" i="1"/>
  <c r="D12" i="1"/>
  <c r="D13" i="1"/>
  <c r="D14" i="1"/>
  <c r="D15" i="1"/>
  <c r="D16" i="1"/>
  <c r="D17" i="1"/>
  <c r="D18" i="1"/>
  <c r="D19" i="1"/>
  <c r="D20" i="1"/>
  <c r="D21" i="1"/>
  <c r="D22" i="1"/>
  <c r="D23" i="1"/>
  <c r="D24" i="1"/>
  <c r="D2" i="1"/>
</calcChain>
</file>

<file path=xl/sharedStrings.xml><?xml version="1.0" encoding="utf-8"?>
<sst xmlns="http://schemas.openxmlformats.org/spreadsheetml/2006/main" count="91" uniqueCount="85">
  <si>
    <t xml:space="preserve">Total Unitary Authorities </t>
  </si>
  <si>
    <t xml:space="preserve">Isle of Anglesey </t>
  </si>
  <si>
    <t xml:space="preserve">Gwynedd </t>
  </si>
  <si>
    <t xml:space="preserve">Conwy </t>
  </si>
  <si>
    <t xml:space="preserve">Denbighshire </t>
  </si>
  <si>
    <t xml:space="preserve">Flintshire </t>
  </si>
  <si>
    <t xml:space="preserve">Wrexham </t>
  </si>
  <si>
    <t xml:space="preserve">Powys </t>
  </si>
  <si>
    <t xml:space="preserve">Ceredigion </t>
  </si>
  <si>
    <t xml:space="preserve">Pembrokeshire </t>
  </si>
  <si>
    <t xml:space="preserve">Carmarthenshire </t>
  </si>
  <si>
    <t xml:space="preserve">Swansea </t>
  </si>
  <si>
    <t xml:space="preserve">Neath Port Talbot </t>
  </si>
  <si>
    <t xml:space="preserve">Bridgend </t>
  </si>
  <si>
    <t xml:space="preserve">Vale of Glamorgan </t>
  </si>
  <si>
    <t xml:space="preserve">Rhondda Cynon Taf </t>
  </si>
  <si>
    <t xml:space="preserve">Merthyr Tydfil </t>
  </si>
  <si>
    <t xml:space="preserve">Caerphilly </t>
  </si>
  <si>
    <t xml:space="preserve">Blaenau Gwent </t>
  </si>
  <si>
    <t xml:space="preserve">Torfaen </t>
  </si>
  <si>
    <t xml:space="preserve">Monmouthshire </t>
  </si>
  <si>
    <t xml:space="preserve">Newport </t>
  </si>
  <si>
    <t xml:space="preserve">Cardiff </t>
  </si>
  <si>
    <t>Title</t>
  </si>
  <si>
    <t>Social services revenue expenditure subjective analysis by authority (£ thousand)</t>
  </si>
  <si>
    <t>Breadcrumb</t>
  </si>
  <si>
    <t>Local government &gt; Finance &gt; Revenue &gt; Social services &gt; Social services revenue expenditure subjective analysis by authority (£ thousand)</t>
  </si>
  <si>
    <t>Filters</t>
  </si>
  <si>
    <t>Column</t>
  </si>
  <si>
    <t>Gross expenditure</t>
  </si>
  <si>
    <t>Year</t>
  </si>
  <si>
    <t>2016-17</t>
  </si>
  <si>
    <t>Footnotes</t>
  </si>
  <si>
    <t>.</t>
  </si>
  <si>
    <t>The data item is not applicable.</t>
  </si>
  <si>
    <t>Metadata</t>
  </si>
  <si>
    <t>Revenue outturn expenditure: social services</t>
  </si>
  <si>
    <t>Last update</t>
  </si>
  <si>
    <t>October 2017</t>
  </si>
  <si>
    <t>Next update</t>
  </si>
  <si>
    <t>October 2018</t>
  </si>
  <si>
    <t>Publishing organisation</t>
  </si>
  <si>
    <t>Welsh Government</t>
  </si>
  <si>
    <t>Source 1</t>
  </si>
  <si>
    <t>Revenue outturn (RO) data collection, Welsh Government</t>
  </si>
  <si>
    <t>Source 2</t>
  </si>
  <si>
    <t>No drop down value selected</t>
  </si>
  <si>
    <t>Source 3</t>
  </si>
  <si>
    <t>Contact email</t>
  </si>
  <si>
    <t>stats.finance@gov.wales</t>
  </si>
  <si>
    <t>Designation</t>
  </si>
  <si>
    <t>National Statistics</t>
  </si>
  <si>
    <t>Lowest level of geographical disaggregation</t>
  </si>
  <si>
    <t>Local authorities</t>
  </si>
  <si>
    <t>Geographical coverage</t>
  </si>
  <si>
    <t>Languages covered</t>
  </si>
  <si>
    <t>English and Welsh</t>
  </si>
  <si>
    <t>Data licensing</t>
  </si>
  <si>
    <t>You may use and re-use this data free of charge in any format or medium, under the terms of the Open Government License - see http://www.nationalarchives.gov.uk/doc/open-government-licence</t>
  </si>
  <si>
    <t>General description</t>
  </si>
  <si>
    <t>The Welsh Government conducts the revenue outturn survey. Data are available on net current expenditure for Wales by service category. The survey is conducted every summer with results available in October.</t>
  </si>
  <si>
    <t>Data collection and calculation</t>
  </si>
  <si>
    <t>The information presented here is collected via annual returns from Welsh Local Authorities.</t>
  </si>
  <si>
    <t>Frequency of publication</t>
  </si>
  <si>
    <t>Annual</t>
  </si>
  <si>
    <t>Data reference periods</t>
  </si>
  <si>
    <t>Data are shown for each financial year from 2001-02 onwards.</t>
  </si>
  <si>
    <t>Users, uses and context</t>
  </si>
  <si>
    <t/>
  </si>
  <si>
    <t>Rounding applied</t>
  </si>
  <si>
    <t>Revisions information</t>
  </si>
  <si>
    <t>Statistical quality</t>
  </si>
  <si>
    <t>See weblinks</t>
  </si>
  <si>
    <t>Weblinks</t>
  </si>
  <si>
    <t>The associated statistical releases can be found via the links at the following webpage:
http://gov.wales/statistics-and-research/?topic=Local+government&amp;lang=en
A statistical quality report relating to all Local Government Finance statistical releases can be found at the following webpage:
http://gov.wales/statistics-and-research/council-tax-dwellings/?lang=en#/statistics-and-research/council-tax-dwellings/local-government-finance-statistics-quality-report/?lang=en</t>
  </si>
  <si>
    <t>Keywords</t>
  </si>
  <si>
    <t>Local Government Finance, social services revenue expenditure RO3</t>
  </si>
  <si>
    <t>Total OVERSPEND on Social Services 2016-17, £'000s</t>
  </si>
  <si>
    <t>Total SPENT on Social Services 2016-17, £'000s</t>
  </si>
  <si>
    <t>Total BUDGETED for Social Services 2016-17, £'000s</t>
  </si>
  <si>
    <t>Total BUDGETED for Social Services 2017-18, £'000s</t>
  </si>
  <si>
    <t>If they spent the same as 2016/17, what will the overspend be in 2017-18? £'000s</t>
  </si>
  <si>
    <t>https://statswales.gov.wales/Catalogue/Local-Government/Finance/Revenue/Social-Services/socialservicesrevenueexpendituresubjectiveanalysis-by-authority</t>
  </si>
  <si>
    <t>https://statswales.gov.wales/Catalogue/Local-Government/Finance/Revenue/Budgets/budgetedrevenueexpenditure-by-servicedetail</t>
  </si>
  <si>
    <t>Stats links: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</si>
</sst>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5" x14ac:knownFonts="1">
    <font>
      <sz val="11"/>
      <color rgb="FF000000"/>
      <name val="Calibri"/>
    </font>
    <font>
      <sz val="11"/>
      <color rgb="FF000000"/>
      <name val="Calibri"/>
    </font>
    <font>
      <sz val="11"/>
      <name val="Calibri"/>
      <family val="2"/>
    </font>
    <font>
      <b/>
      <sz val="11"/>
      <color rgb="FF000000"/>
      <name val="Calibri"/>
      <family val="2"/>
    </font>
    <font>
      <sz val="11"/>
      <color rgb="FF000000"/>
      <name val="Calibri"/>
      <family val="2"/>
    </font>
  </fonts>
  <fills count="7">
    <fill>
      <patternFill patternType="none"/>
    </fill>
    <fill>
      <patternFill patternType="gray125"/>
    </fill>
    <fill>
      <patternFill patternType="solid">
        <fgColor rgb="FFF0F0F0"/>
      </patternFill>
    </fill>
    <fill>
      <patternFill patternType="solid">
        <fgColor rgb="FFFFFFFF"/>
      </patternFill>
    </fill>
    <fill>
      <patternFill patternType="none"/>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4" borderId="0"/>
  </cellStyleXfs>
  <cellXfs count="13">
    <xf numFmtId="0" fontId="0" fillId="0" borderId="0" xfId="0"/>
    <xf numFmtId="0" fontId="2" fillId="0" borderId="1" xfId="0" applyFont="1" applyBorder="1"/>
    <xf numFmtId="49" fontId="2" fillId="2" borderId="1" xfId="0" applyNumberFormat="1" applyFont="1" applyFill="1" applyBorder="1" applyAlignment="1">
      <alignment vertical="center" wrapText="1"/>
    </xf>
    <xf numFmtId="49" fontId="2" fillId="5" borderId="1" xfId="2" applyNumberFormat="1" applyFont="1" applyFill="1" applyBorder="1" applyAlignment="1">
      <alignment horizontal="left" vertical="center" wrapText="1"/>
    </xf>
    <xf numFmtId="49" fontId="2" fillId="6" borderId="1" xfId="2"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3" fillId="0" borderId="0" xfId="0" applyFont="1"/>
    <xf numFmtId="49" fontId="2" fillId="0" borderId="1" xfId="0" applyNumberFormat="1" applyFont="1" applyFill="1" applyBorder="1" applyAlignment="1">
      <alignment horizontal="left" vertical="center" wrapText="1"/>
    </xf>
    <xf numFmtId="164" fontId="2" fillId="3" borderId="1" xfId="1" applyNumberFormat="1" applyFont="1" applyFill="1" applyBorder="1" applyAlignment="1">
      <alignment horizontal="right" vertical="center" wrapText="1"/>
    </xf>
    <xf numFmtId="164" fontId="2" fillId="5" borderId="1" xfId="1" applyNumberFormat="1" applyFont="1" applyFill="1" applyBorder="1" applyAlignment="1">
      <alignment horizontal="right" vertical="center" wrapText="1"/>
    </xf>
    <xf numFmtId="164" fontId="2" fillId="6" borderId="1" xfId="1" applyNumberFormat="1" applyFont="1" applyFill="1" applyBorder="1" applyAlignment="1">
      <alignment horizontal="right" vertical="center" wrapText="1"/>
    </xf>
    <xf numFmtId="164" fontId="2" fillId="6" borderId="1" xfId="1" applyNumberFormat="1" applyFont="1" applyFill="1" applyBorder="1" applyAlignment="1">
      <alignment horizontal="right"/>
    </xf>
    <xf numFmtId="0" fontId="4" fillId="0" borderId="1" xfId="0" applyFont="1" applyFill="1" applyBorder="1" applyAlignment="1">
      <alignment wrapText="1"/>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tabSelected="1" zoomScaleNormal="100" workbookViewId="0">
      <selection activeCell="B21" sqref="A1:F25"/>
    </sheetView>
  </sheetViews>
  <sheetFormatPr defaultRowHeight="15" x14ac:dyDescent="0.25"/>
  <cols>
    <col min="1" max="1" width="20" customWidth="1"/>
    <col min="2" max="3" width="19.140625" bestFit="1" customWidth="1"/>
    <col min="4" max="4" width="17.140625" bestFit="1" customWidth="1"/>
    <col min="5" max="5" width="19.140625" bestFit="1" customWidth="1"/>
    <col min="6" max="6" width="17.7109375" customWidth="1"/>
    <col min="8" max="8" width="20.85546875" bestFit="1" customWidth="1"/>
  </cols>
  <sheetData>
    <row r="1" spans="1:10" ht="75" x14ac:dyDescent="0.25">
      <c r="A1" s="1"/>
      <c r="B1" s="2" t="s">
        <v>78</v>
      </c>
      <c r="C1" s="3" t="s">
        <v>79</v>
      </c>
      <c r="D1" s="4" t="s">
        <v>77</v>
      </c>
      <c r="E1" s="3" t="s">
        <v>80</v>
      </c>
      <c r="F1" s="4" t="s">
        <v>81</v>
      </c>
    </row>
    <row r="2" spans="1:10" ht="30" x14ac:dyDescent="0.25">
      <c r="A2" s="2" t="s">
        <v>0</v>
      </c>
      <c r="B2" s="8">
        <v>2050188.47697</v>
      </c>
      <c r="C2" s="9">
        <v>1666606.7239999999</v>
      </c>
      <c r="D2" s="10">
        <f>C2-B2</f>
        <v>-383581.75297000003</v>
      </c>
      <c r="E2" s="9">
        <v>1728694.0275429999</v>
      </c>
      <c r="F2" s="11">
        <f>E2-B2</f>
        <v>-321494.44942700001</v>
      </c>
    </row>
    <row r="3" spans="1:10" x14ac:dyDescent="0.25">
      <c r="A3" s="5" t="s">
        <v>1</v>
      </c>
      <c r="B3" s="8">
        <v>45522</v>
      </c>
      <c r="C3" s="9">
        <v>33741</v>
      </c>
      <c r="D3" s="10">
        <f t="shared" ref="D3:D24" si="0">C3-B3</f>
        <v>-11781</v>
      </c>
      <c r="E3" s="9">
        <v>35221</v>
      </c>
      <c r="F3" s="11">
        <f t="shared" ref="F3:F24" si="1">E3-B3</f>
        <v>-10301</v>
      </c>
      <c r="J3" s="6"/>
    </row>
    <row r="4" spans="1:10" x14ac:dyDescent="0.25">
      <c r="A4" s="5" t="s">
        <v>2</v>
      </c>
      <c r="B4" s="8">
        <v>84238.798219999997</v>
      </c>
      <c r="C4" s="9">
        <v>66234.320000000007</v>
      </c>
      <c r="D4" s="10">
        <f t="shared" si="0"/>
        <v>-18004.47821999999</v>
      </c>
      <c r="E4" s="9">
        <v>67273</v>
      </c>
      <c r="F4" s="11">
        <f t="shared" si="1"/>
        <v>-16965.798219999997</v>
      </c>
    </row>
    <row r="5" spans="1:10" x14ac:dyDescent="0.25">
      <c r="A5" s="5" t="s">
        <v>3</v>
      </c>
      <c r="B5" s="8">
        <v>77545.111999999994</v>
      </c>
      <c r="C5" s="9">
        <v>61917</v>
      </c>
      <c r="D5" s="10">
        <f t="shared" si="0"/>
        <v>-15628.111999999994</v>
      </c>
      <c r="E5" s="9">
        <v>66441</v>
      </c>
      <c r="F5" s="11">
        <f t="shared" si="1"/>
        <v>-11104.111999999994</v>
      </c>
    </row>
    <row r="6" spans="1:10" x14ac:dyDescent="0.25">
      <c r="A6" s="5" t="s">
        <v>4</v>
      </c>
      <c r="B6" s="8">
        <v>63388.029000000002</v>
      </c>
      <c r="C6" s="9">
        <v>50836</v>
      </c>
      <c r="D6" s="10">
        <f t="shared" si="0"/>
        <v>-12552.029000000002</v>
      </c>
      <c r="E6" s="9">
        <v>50578.245999999999</v>
      </c>
      <c r="F6" s="11">
        <f t="shared" si="1"/>
        <v>-12809.783000000003</v>
      </c>
    </row>
    <row r="7" spans="1:10" x14ac:dyDescent="0.25">
      <c r="A7" s="5" t="s">
        <v>5</v>
      </c>
      <c r="B7" s="8">
        <v>88268.609280000004</v>
      </c>
      <c r="C7" s="9">
        <v>73193.998999999996</v>
      </c>
      <c r="D7" s="10">
        <f t="shared" si="0"/>
        <v>-15074.610280000008</v>
      </c>
      <c r="E7" s="9">
        <v>77610.604999999996</v>
      </c>
      <c r="F7" s="11">
        <f t="shared" si="1"/>
        <v>-10658.004280000008</v>
      </c>
    </row>
    <row r="8" spans="1:10" x14ac:dyDescent="0.25">
      <c r="A8" s="5" t="s">
        <v>6</v>
      </c>
      <c r="B8" s="8">
        <v>86584.243319999994</v>
      </c>
      <c r="C8" s="9">
        <v>69028.964000000007</v>
      </c>
      <c r="D8" s="10">
        <f t="shared" si="0"/>
        <v>-17555.279319999987</v>
      </c>
      <c r="E8" s="9">
        <v>71077.243000000002</v>
      </c>
      <c r="F8" s="11">
        <f t="shared" si="1"/>
        <v>-15507.000319999992</v>
      </c>
    </row>
    <row r="9" spans="1:10" x14ac:dyDescent="0.25">
      <c r="A9" s="5" t="s">
        <v>7</v>
      </c>
      <c r="B9" s="8">
        <v>101937</v>
      </c>
      <c r="C9" s="9">
        <v>75739</v>
      </c>
      <c r="D9" s="10">
        <f t="shared" si="0"/>
        <v>-26198</v>
      </c>
      <c r="E9" s="9">
        <v>73699</v>
      </c>
      <c r="F9" s="11">
        <f t="shared" si="1"/>
        <v>-28238</v>
      </c>
    </row>
    <row r="10" spans="1:10" x14ac:dyDescent="0.25">
      <c r="A10" s="5" t="s">
        <v>8</v>
      </c>
      <c r="B10" s="8">
        <v>56533.775000000001</v>
      </c>
      <c r="C10" s="9">
        <v>40557.595999999998</v>
      </c>
      <c r="D10" s="10">
        <f t="shared" si="0"/>
        <v>-15976.179000000004</v>
      </c>
      <c r="E10" s="9">
        <v>41291.442000000003</v>
      </c>
      <c r="F10" s="11">
        <f t="shared" si="1"/>
        <v>-15242.332999999999</v>
      </c>
    </row>
    <row r="11" spans="1:10" x14ac:dyDescent="0.25">
      <c r="A11" s="5" t="s">
        <v>9</v>
      </c>
      <c r="B11" s="8">
        <v>84421</v>
      </c>
      <c r="C11" s="9">
        <v>65794</v>
      </c>
      <c r="D11" s="10">
        <f t="shared" si="0"/>
        <v>-18627</v>
      </c>
      <c r="E11" s="9">
        <v>67611</v>
      </c>
      <c r="F11" s="11">
        <f t="shared" si="1"/>
        <v>-16810</v>
      </c>
    </row>
    <row r="12" spans="1:10" x14ac:dyDescent="0.25">
      <c r="A12" s="5" t="s">
        <v>10</v>
      </c>
      <c r="B12" s="8">
        <v>136677.93299999999</v>
      </c>
      <c r="C12" s="9">
        <v>100166.698</v>
      </c>
      <c r="D12" s="10">
        <f t="shared" si="0"/>
        <v>-36511.234999999986</v>
      </c>
      <c r="E12" s="9">
        <v>101356.55899999999</v>
      </c>
      <c r="F12" s="11">
        <f t="shared" si="1"/>
        <v>-35321.373999999996</v>
      </c>
    </row>
    <row r="13" spans="1:10" x14ac:dyDescent="0.25">
      <c r="A13" s="5" t="s">
        <v>11</v>
      </c>
      <c r="B13" s="8">
        <v>149222</v>
      </c>
      <c r="C13" s="9">
        <v>121067</v>
      </c>
      <c r="D13" s="10">
        <f t="shared" si="0"/>
        <v>-28155</v>
      </c>
      <c r="E13" s="9">
        <v>125512</v>
      </c>
      <c r="F13" s="11">
        <f t="shared" si="1"/>
        <v>-23710</v>
      </c>
    </row>
    <row r="14" spans="1:10" x14ac:dyDescent="0.25">
      <c r="A14" s="5" t="s">
        <v>12</v>
      </c>
      <c r="B14" s="8">
        <v>110963</v>
      </c>
      <c r="C14" s="9">
        <v>94805.736000000004</v>
      </c>
      <c r="D14" s="10">
        <f t="shared" si="0"/>
        <v>-16157.263999999996</v>
      </c>
      <c r="E14" s="9">
        <v>94228.081999999995</v>
      </c>
      <c r="F14" s="11">
        <f t="shared" si="1"/>
        <v>-16734.918000000005</v>
      </c>
    </row>
    <row r="15" spans="1:10" x14ac:dyDescent="0.25">
      <c r="A15" s="5" t="s">
        <v>13</v>
      </c>
      <c r="B15" s="8">
        <v>90422.48302</v>
      </c>
      <c r="C15" s="9">
        <v>68777.539999999994</v>
      </c>
      <c r="D15" s="10">
        <f t="shared" si="0"/>
        <v>-21644.943020000006</v>
      </c>
      <c r="E15" s="9">
        <v>73384.607999999993</v>
      </c>
      <c r="F15" s="11">
        <f t="shared" si="1"/>
        <v>-17037.875020000007</v>
      </c>
    </row>
    <row r="16" spans="1:10" x14ac:dyDescent="0.25">
      <c r="A16" s="5" t="s">
        <v>14</v>
      </c>
      <c r="B16" s="8">
        <v>70829</v>
      </c>
      <c r="C16" s="9">
        <v>61259</v>
      </c>
      <c r="D16" s="10">
        <f t="shared" si="0"/>
        <v>-9570</v>
      </c>
      <c r="E16" s="9">
        <v>63066</v>
      </c>
      <c r="F16" s="11">
        <f t="shared" si="1"/>
        <v>-7763</v>
      </c>
    </row>
    <row r="17" spans="1:6" x14ac:dyDescent="0.25">
      <c r="A17" s="5" t="s">
        <v>15</v>
      </c>
      <c r="B17" s="8">
        <v>177877.57092999999</v>
      </c>
      <c r="C17" s="9">
        <v>146352.443</v>
      </c>
      <c r="D17" s="10">
        <f t="shared" si="0"/>
        <v>-31525.127929999988</v>
      </c>
      <c r="E17" s="9">
        <v>156198.51199999999</v>
      </c>
      <c r="F17" s="11">
        <f t="shared" si="1"/>
        <v>-21679.058929999999</v>
      </c>
    </row>
    <row r="18" spans="1:6" x14ac:dyDescent="0.25">
      <c r="A18" s="5" t="s">
        <v>16</v>
      </c>
      <c r="B18" s="8">
        <v>40340.689599999998</v>
      </c>
      <c r="C18" s="9">
        <v>36846.972999999998</v>
      </c>
      <c r="D18" s="10">
        <f t="shared" si="0"/>
        <v>-3493.7165999999997</v>
      </c>
      <c r="E18" s="9">
        <v>37632.191543000001</v>
      </c>
      <c r="F18" s="11">
        <f t="shared" si="1"/>
        <v>-2708.4980569999971</v>
      </c>
    </row>
    <row r="19" spans="1:6" x14ac:dyDescent="0.25">
      <c r="A19" s="5" t="s">
        <v>17</v>
      </c>
      <c r="B19" s="8">
        <v>110407</v>
      </c>
      <c r="C19" s="9">
        <v>90502</v>
      </c>
      <c r="D19" s="10">
        <f t="shared" si="0"/>
        <v>-19905</v>
      </c>
      <c r="E19" s="9">
        <v>98707</v>
      </c>
      <c r="F19" s="11">
        <f t="shared" si="1"/>
        <v>-11700</v>
      </c>
    </row>
    <row r="20" spans="1:6" x14ac:dyDescent="0.25">
      <c r="A20" s="5" t="s">
        <v>18</v>
      </c>
      <c r="B20" s="8">
        <v>53924.305999999997</v>
      </c>
      <c r="C20" s="9">
        <v>45915.02</v>
      </c>
      <c r="D20" s="10">
        <f t="shared" si="0"/>
        <v>-8009.2860000000001</v>
      </c>
      <c r="E20" s="9">
        <v>49063.190999999999</v>
      </c>
      <c r="F20" s="11">
        <f t="shared" si="1"/>
        <v>-4861.114999999998</v>
      </c>
    </row>
    <row r="21" spans="1:6" x14ac:dyDescent="0.25">
      <c r="A21" s="5" t="s">
        <v>19</v>
      </c>
      <c r="B21" s="8">
        <v>60602.472000000002</v>
      </c>
      <c r="C21" s="9">
        <v>48716.928</v>
      </c>
      <c r="D21" s="10">
        <f t="shared" si="0"/>
        <v>-11885.544000000002</v>
      </c>
      <c r="E21" s="9">
        <v>49225.451000000001</v>
      </c>
      <c r="F21" s="11">
        <f t="shared" si="1"/>
        <v>-11377.021000000001</v>
      </c>
    </row>
    <row r="22" spans="1:6" x14ac:dyDescent="0.25">
      <c r="A22" s="5" t="s">
        <v>20</v>
      </c>
      <c r="B22" s="8">
        <v>56871.468999999997</v>
      </c>
      <c r="C22" s="9">
        <v>44696.716</v>
      </c>
      <c r="D22" s="10">
        <f t="shared" si="0"/>
        <v>-12174.752999999997</v>
      </c>
      <c r="E22" s="9">
        <v>47307.12</v>
      </c>
      <c r="F22" s="11">
        <f t="shared" si="1"/>
        <v>-9564.3489999999947</v>
      </c>
    </row>
    <row r="23" spans="1:6" x14ac:dyDescent="0.25">
      <c r="A23" s="5" t="s">
        <v>21</v>
      </c>
      <c r="B23" s="8">
        <v>106943.524</v>
      </c>
      <c r="C23" s="9">
        <v>87024.638999999996</v>
      </c>
      <c r="D23" s="10">
        <f t="shared" si="0"/>
        <v>-19918.885000000009</v>
      </c>
      <c r="E23" s="9">
        <v>91778.846999999994</v>
      </c>
      <c r="F23" s="11">
        <f t="shared" si="1"/>
        <v>-15164.677000000011</v>
      </c>
    </row>
    <row r="24" spans="1:6" x14ac:dyDescent="0.25">
      <c r="A24" s="5" t="s">
        <v>22</v>
      </c>
      <c r="B24" s="8">
        <v>196668.4626</v>
      </c>
      <c r="C24" s="9">
        <v>183434.152</v>
      </c>
      <c r="D24" s="10">
        <f t="shared" si="0"/>
        <v>-13234.310599999997</v>
      </c>
      <c r="E24" s="9">
        <v>190431.93</v>
      </c>
      <c r="F24" s="11">
        <f t="shared" si="1"/>
        <v>-6236.5326000000059</v>
      </c>
    </row>
    <row r="25" spans="1:6" ht="135" x14ac:dyDescent="0.25">
      <c r="A25" s="7" t="s">
        <v>84</v>
      </c>
      <c r="B25" s="12" t="s">
        <v>82</v>
      </c>
      <c r="C25" s="12" t="s">
        <v>83</v>
      </c>
      <c r="D25" s="12"/>
      <c r="E25" s="12" t="s">
        <v>83</v>
      </c>
      <c r="F25"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workbookViewId="0"/>
  </sheetViews>
  <sheetFormatPr defaultRowHeight="15" x14ac:dyDescent="0.25"/>
  <sheetData>
    <row r="1" spans="1:2" x14ac:dyDescent="0.25">
      <c r="A1" t="s">
        <v>23</v>
      </c>
      <c r="B1" t="s">
        <v>24</v>
      </c>
    </row>
    <row r="2" spans="1:2" x14ac:dyDescent="0.25">
      <c r="A2" t="s">
        <v>25</v>
      </c>
      <c r="B2" t="s">
        <v>26</v>
      </c>
    </row>
    <row r="5" spans="1:2" x14ac:dyDescent="0.25">
      <c r="A5" t="s">
        <v>27</v>
      </c>
    </row>
    <row r="6" spans="1:2" x14ac:dyDescent="0.25">
      <c r="A6" t="s">
        <v>28</v>
      </c>
      <c r="B6" t="s">
        <v>29</v>
      </c>
    </row>
    <row r="7" spans="1:2" x14ac:dyDescent="0.25">
      <c r="A7" t="s">
        <v>30</v>
      </c>
      <c r="B7" t="s">
        <v>31</v>
      </c>
    </row>
    <row r="9" spans="1:2" x14ac:dyDescent="0.25">
      <c r="A9" t="s">
        <v>32</v>
      </c>
    </row>
    <row r="10" spans="1:2" x14ac:dyDescent="0.25">
      <c r="A10" t="s">
        <v>33</v>
      </c>
      <c r="B10" t="s">
        <v>34</v>
      </c>
    </row>
    <row r="11" spans="1:2" x14ac:dyDescent="0.25">
      <c r="A11" t="s">
        <v>35</v>
      </c>
    </row>
    <row r="12" spans="1:2" x14ac:dyDescent="0.25">
      <c r="A12" t="s">
        <v>23</v>
      </c>
      <c r="B12" t="s">
        <v>36</v>
      </c>
    </row>
    <row r="13" spans="1:2" x14ac:dyDescent="0.25">
      <c r="A13" t="s">
        <v>37</v>
      </c>
      <c r="B13" t="s">
        <v>38</v>
      </c>
    </row>
    <row r="14" spans="1:2" x14ac:dyDescent="0.25">
      <c r="A14" t="s">
        <v>39</v>
      </c>
      <c r="B14" t="s">
        <v>40</v>
      </c>
    </row>
    <row r="15" spans="1:2" x14ac:dyDescent="0.25">
      <c r="A15" t="s">
        <v>41</v>
      </c>
      <c r="B15" t="s">
        <v>42</v>
      </c>
    </row>
    <row r="16" spans="1:2" x14ac:dyDescent="0.25">
      <c r="A16" t="s">
        <v>43</v>
      </c>
      <c r="B16" t="s">
        <v>44</v>
      </c>
    </row>
    <row r="17" spans="1:2" x14ac:dyDescent="0.25">
      <c r="A17" t="s">
        <v>45</v>
      </c>
      <c r="B17" t="s">
        <v>46</v>
      </c>
    </row>
    <row r="18" spans="1:2" x14ac:dyDescent="0.25">
      <c r="A18" t="s">
        <v>47</v>
      </c>
      <c r="B18" t="s">
        <v>46</v>
      </c>
    </row>
    <row r="19" spans="1:2" x14ac:dyDescent="0.25">
      <c r="A19" t="s">
        <v>48</v>
      </c>
      <c r="B19" t="s">
        <v>49</v>
      </c>
    </row>
    <row r="20" spans="1:2" x14ac:dyDescent="0.25">
      <c r="A20" t="s">
        <v>50</v>
      </c>
      <c r="B20" t="s">
        <v>51</v>
      </c>
    </row>
    <row r="21" spans="1:2" x14ac:dyDescent="0.25">
      <c r="A21" t="s">
        <v>52</v>
      </c>
      <c r="B21" t="s">
        <v>53</v>
      </c>
    </row>
    <row r="22" spans="1:2" x14ac:dyDescent="0.25">
      <c r="A22" t="s">
        <v>54</v>
      </c>
      <c r="B22" t="s">
        <v>53</v>
      </c>
    </row>
    <row r="23" spans="1:2" x14ac:dyDescent="0.25">
      <c r="A23" t="s">
        <v>55</v>
      </c>
      <c r="B23" t="s">
        <v>56</v>
      </c>
    </row>
    <row r="24" spans="1:2" x14ac:dyDescent="0.25">
      <c r="A24" t="s">
        <v>57</v>
      </c>
      <c r="B24" t="s">
        <v>58</v>
      </c>
    </row>
    <row r="25" spans="1:2" x14ac:dyDescent="0.25">
      <c r="A25" t="s">
        <v>59</v>
      </c>
      <c r="B25" t="s">
        <v>60</v>
      </c>
    </row>
    <row r="26" spans="1:2" x14ac:dyDescent="0.25">
      <c r="A26" t="s">
        <v>61</v>
      </c>
      <c r="B26" t="s">
        <v>62</v>
      </c>
    </row>
    <row r="27" spans="1:2" x14ac:dyDescent="0.25">
      <c r="A27" t="s">
        <v>63</v>
      </c>
      <c r="B27" t="s">
        <v>64</v>
      </c>
    </row>
    <row r="28" spans="1:2" x14ac:dyDescent="0.25">
      <c r="A28" t="s">
        <v>65</v>
      </c>
      <c r="B28" t="s">
        <v>66</v>
      </c>
    </row>
    <row r="29" spans="1:2" x14ac:dyDescent="0.25">
      <c r="A29" t="s">
        <v>67</v>
      </c>
      <c r="B29" t="s">
        <v>68</v>
      </c>
    </row>
    <row r="30" spans="1:2" x14ac:dyDescent="0.25">
      <c r="A30" t="s">
        <v>69</v>
      </c>
      <c r="B30" t="s">
        <v>68</v>
      </c>
    </row>
    <row r="31" spans="1:2" x14ac:dyDescent="0.25">
      <c r="A31" t="s">
        <v>70</v>
      </c>
      <c r="B31" t="s">
        <v>68</v>
      </c>
    </row>
    <row r="32" spans="1:2" x14ac:dyDescent="0.25">
      <c r="A32" t="s">
        <v>71</v>
      </c>
      <c r="B32" t="s">
        <v>72</v>
      </c>
    </row>
    <row r="33" spans="1:2" x14ac:dyDescent="0.25">
      <c r="A33" t="s">
        <v>73</v>
      </c>
      <c r="B33" t="s">
        <v>74</v>
      </c>
    </row>
    <row r="34" spans="1:2" x14ac:dyDescent="0.25">
      <c r="A34" t="s">
        <v>75</v>
      </c>
      <c r="B34"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vt:lpstr>
      <vt:lpstr>Metadata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Moscrop, Hannah (Staff Cymorth Aelod Cynulliad | Assembly Member Support Staff)</dc:creator>
  <cp:lastModifiedBy>Moscrop, Hannah</cp:lastModifiedBy>
  <dcterms:created xsi:type="dcterms:W3CDTF">2018-04-30T15:54:20Z</dcterms:created>
  <dcterms:modified xsi:type="dcterms:W3CDTF">2018-05-01T14:41:02Z</dcterms:modified>
</cp:coreProperties>
</file>